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OPMP\"/>
    </mc:Choice>
  </mc:AlternateContent>
  <bookViews>
    <workbookView xWindow="0" yWindow="0" windowWidth="14370" windowHeight="9615" activeTab="1"/>
  </bookViews>
  <sheets>
    <sheet name="Notes &amp; Scoring" sheetId="5" r:id="rId1"/>
    <sheet name="evaluation" sheetId="1" r:id="rId2"/>
  </sheets>
  <definedNames>
    <definedName name="_xlnm.Print_Area" localSheetId="1">evaluation!$A$1:$M$30</definedName>
  </definedNames>
  <calcPr calcId="152511"/>
</workbook>
</file>

<file path=xl/calcChain.xml><?xml version="1.0" encoding="utf-8"?>
<calcChain xmlns="http://schemas.openxmlformats.org/spreadsheetml/2006/main">
  <c r="E17" i="1" l="1"/>
  <c r="K17" i="1"/>
  <c r="F17" i="1"/>
  <c r="L17" i="1"/>
  <c r="G17" i="1"/>
  <c r="M17" i="1"/>
  <c r="H17" i="1"/>
  <c r="N17" i="1"/>
  <c r="I17" i="1"/>
  <c r="O17" i="1"/>
  <c r="D17" i="1"/>
  <c r="J17" i="1"/>
  <c r="E23" i="1"/>
  <c r="K23" i="1"/>
  <c r="F23" i="1"/>
  <c r="L23" i="1"/>
  <c r="G23" i="1"/>
  <c r="M23" i="1"/>
  <c r="H23" i="1"/>
  <c r="N23" i="1"/>
  <c r="I23" i="1"/>
  <c r="O23" i="1"/>
  <c r="D23" i="1"/>
  <c r="E12" i="1"/>
  <c r="K12" i="1"/>
  <c r="F12" i="1"/>
  <c r="L12" i="1"/>
  <c r="G12" i="1"/>
  <c r="M12" i="1"/>
  <c r="H12" i="1"/>
  <c r="N12" i="1"/>
  <c r="I12" i="1"/>
  <c r="O12" i="1"/>
  <c r="D12" i="1"/>
  <c r="J12" i="1"/>
  <c r="J23" i="1"/>
  <c r="C25" i="1"/>
  <c r="J27" i="1"/>
  <c r="L27" i="1"/>
  <c r="K27" i="1"/>
  <c r="N27" i="1"/>
  <c r="M27" i="1"/>
</calcChain>
</file>

<file path=xl/sharedStrings.xml><?xml version="1.0" encoding="utf-8"?>
<sst xmlns="http://schemas.openxmlformats.org/spreadsheetml/2006/main" count="115" uniqueCount="69">
  <si>
    <t>WEIGHTING</t>
  </si>
  <si>
    <t>ITEM</t>
  </si>
  <si>
    <t>Tender 1</t>
  </si>
  <si>
    <t>Tender 2</t>
  </si>
  <si>
    <t>Tender 3</t>
  </si>
  <si>
    <t>Weighted scores</t>
  </si>
  <si>
    <t xml:space="preserve"> </t>
  </si>
  <si>
    <t>Tender Ref:</t>
  </si>
  <si>
    <t>Tender 4</t>
  </si>
  <si>
    <t>Comments</t>
  </si>
  <si>
    <t>Tender 5</t>
  </si>
  <si>
    <t>Tender 6</t>
  </si>
  <si>
    <t>Supplier Name</t>
  </si>
  <si>
    <t>Social, Environmental &amp; Economic criteria</t>
  </si>
  <si>
    <t xml:space="preserve">Experience &amp; Capability: </t>
  </si>
  <si>
    <t>Financial Analysis</t>
  </si>
  <si>
    <t>The bidder is in a stable financial position.</t>
  </si>
  <si>
    <t>Percentage of workforce that are Bermudian</t>
  </si>
  <si>
    <t>Were the bidders referees positive about their experience of working with the contractor/supplier, and would they use them again?</t>
  </si>
  <si>
    <t>Does the bidder state that they have sufficient, suitably experienced resources available?</t>
  </si>
  <si>
    <t>Does the bidder have a good track record in Health &amp; Safety?</t>
  </si>
  <si>
    <t>Did the bidder offer sufficient evidence of experience with completing projects within timescales and budgets?</t>
  </si>
  <si>
    <t>Does the bidder offer evidence of providing apprenticeships/training positions or being willing to offer them?</t>
  </si>
  <si>
    <t>Total Score - Section 1</t>
  </si>
  <si>
    <t>Did the bidder offer evidence of experience with projects of a similar technical level?</t>
  </si>
  <si>
    <t>Fully weighted scores</t>
  </si>
  <si>
    <t>Does the bidder clearly demonstrate the ability to deliver the requirements of the tender?</t>
  </si>
  <si>
    <t>Total Score - Section 2</t>
  </si>
  <si>
    <t>Total Score - Section 3</t>
  </si>
  <si>
    <t>Does the bidder have an environmental policy in place?</t>
  </si>
  <si>
    <t>Is the bidder able to complete the work within the required timescales?</t>
  </si>
  <si>
    <t>SCORES  - please see notes &amp; scoring tab</t>
  </si>
  <si>
    <t>1T</t>
  </si>
  <si>
    <t>2T</t>
  </si>
  <si>
    <t>3T</t>
  </si>
  <si>
    <t>General Notes</t>
  </si>
  <si>
    <t>Yellow Cells</t>
  </si>
  <si>
    <t>Blue cells</t>
  </si>
  <si>
    <t>Blue cells are for the evaluation team to fill in.  Supplier names should be inserted prior to circulation to the full team to ensure continuity</t>
  </si>
  <si>
    <t>Amendments</t>
  </si>
  <si>
    <t>Weighting</t>
  </si>
  <si>
    <t>The weighting of sections 1&amp;2 can be amended, however; Section 3 weighting of 20% is mandatory</t>
  </si>
  <si>
    <t>Has the bidder given evidence that they have participated in appropriate business skills training e.g. The BSBDC Construction Incubator?</t>
  </si>
  <si>
    <r>
      <t xml:space="preserve">Yellow cells are </t>
    </r>
    <r>
      <rPr>
        <b/>
        <i/>
        <sz val="10"/>
        <rFont val="Arial"/>
        <family val="2"/>
      </rPr>
      <t>not to be changed</t>
    </r>
    <r>
      <rPr>
        <sz val="10"/>
        <rFont val="Arial"/>
        <family val="2"/>
      </rPr>
      <t xml:space="preserve"> as they contain calculation formulae and/or mandatory information </t>
    </r>
  </si>
  <si>
    <t>Issuance of tenders</t>
  </si>
  <si>
    <t>CRITERIA</t>
  </si>
  <si>
    <t>All tenders issued must contain a summary of the evaluation criteria and weighting to be used.  The Accountable Officer for the tender must ensure that all mandatory evaluation criteria are covered in the tender specification/information requirements</t>
  </si>
  <si>
    <t xml:space="preserve">Section / Scoring </t>
  </si>
  <si>
    <t>n.b. In some cases multiple bidders can achieve the same score where they have submitted the same level of evidence.</t>
  </si>
  <si>
    <t>as 1.2</t>
  </si>
  <si>
    <t>5 = can complete in less time than expected, 4 =  yes, with no caveats, 3 = yes, with acceptable caveats, 2 = yes, but with unacceptable caveats, 1 = no, but within a reasonable timescale, 0 = no</t>
  </si>
  <si>
    <t>5 = yes, 0= no</t>
  </si>
  <si>
    <t>5 = no history of any accidents (major or minor) 3 = no history of major accidents, 1 = no history of major accidents in over 2 years, 0 = no evidence of a track record in H&amp;S</t>
  </si>
  <si>
    <t>5 = more than one positive referee submitted and checked, 3 = one positive referee submitted and checked, 0= no referees in submission / negative responses from referees</t>
  </si>
  <si>
    <t>2.1 (non construction)</t>
  </si>
  <si>
    <t>2.1 (construction)</t>
  </si>
  <si>
    <t>5 = lowest bid, 4 = next lowest etc until 0 = most expensive</t>
  </si>
  <si>
    <r>
      <t xml:space="preserve">5 = more than one project at a similar level, 3 = one project at a similar level, 0 = no projects at a similar level.  </t>
    </r>
    <r>
      <rPr>
        <b/>
        <i/>
        <sz val="10"/>
        <rFont val="Arial"/>
        <family val="2"/>
      </rPr>
      <t>NB this should not be based soley on Govt</t>
    </r>
    <r>
      <rPr>
        <sz val="10"/>
        <rFont val="Arial"/>
        <family val="2"/>
      </rPr>
      <t xml:space="preserve">. </t>
    </r>
    <r>
      <rPr>
        <b/>
        <i/>
        <sz val="10"/>
        <rFont val="Arial"/>
        <family val="2"/>
      </rPr>
      <t>experience.</t>
    </r>
  </si>
  <si>
    <t>5 should be awarded to the bidder with the highest percentage of the workforce being Bermudian, down to 0 for the least percentage of Bermudians</t>
  </si>
  <si>
    <t>5 = graduated from Incubator, 3 = other business skils training evident, 0 = no business skills training evident</t>
  </si>
  <si>
    <t>Award a maximum of 5 points to each bid based on their technical knowledge and understanding of the tender requirements</t>
  </si>
  <si>
    <t>The bidder has no outstanding Government debt</t>
  </si>
  <si>
    <t>Tender price (include all costs)</t>
  </si>
  <si>
    <t>Following financial checks, i.e. checking a bank reference,  the following scores should be awarded - 5 = all financial checks sound, 3 = minor financial concerns, 1 = major financial concerns, 0 = no evidence provided / evidence of severe financial instability</t>
  </si>
  <si>
    <t>5 = equal to or within 15% of estimate, 4 = between 16% to 30% (over or under) of estimate , 3 = between 30% to 40% (over or under) of estimate, 2 = between 40% and 50% (over or under) of estimate, 0 = over 50% more or less than estimate</t>
  </si>
  <si>
    <t>Following checks with Social Insurance and Tax Commisioner check the following scores should be awarded - 5 = all financial checks sound, 3 = minor financial concerns, 1 = major financial concerns, 0 = no evidence provided / evidence of severe financial instability</t>
  </si>
  <si>
    <t>5 = substantive evidence that apprenticeships/training positions in place, 3 = some evidence of apprentiships/training in place, 0 = no evidence of apprenticeships/training in place</t>
  </si>
  <si>
    <r>
      <t>Amendments to the criteria (except yellow areas) are permissible according to the tender requirements,</t>
    </r>
    <r>
      <rPr>
        <b/>
        <sz val="10"/>
        <rFont val="Arial"/>
        <family val="2"/>
      </rPr>
      <t xml:space="preserve"> but must be authorised in advance by the OPMP</t>
    </r>
  </si>
  <si>
    <t>Sylvia Richardson Care Facility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</si>
</sst>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lightUp">
        <bgColor rgb="FF00B0F0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9" fontId="1" fillId="0" borderId="0" xfId="0" applyNumberFormat="1" applyFont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9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2" fontId="1" fillId="2" borderId="3" xfId="0" applyNumberFormat="1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9" fontId="1" fillId="0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Fill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center" vertical="center" wrapText="1"/>
    </xf>
    <xf numFmtId="9" fontId="1" fillId="0" borderId="6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2" fontId="1" fillId="0" borderId="8" xfId="0" applyNumberFormat="1" applyFont="1" applyFill="1" applyBorder="1" applyAlignment="1">
      <alignment horizontal="left" vertical="center" wrapText="1"/>
    </xf>
    <xf numFmtId="164" fontId="2" fillId="0" borderId="9" xfId="0" applyNumberFormat="1" applyFont="1" applyBorder="1" applyAlignment="1">
      <alignment horizontal="left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4" fontId="2" fillId="0" borderId="10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2" fontId="1" fillId="4" borderId="9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4" borderId="10" xfId="0" applyNumberFormat="1" applyFont="1" applyFill="1" applyBorder="1" applyAlignment="1">
      <alignment horizontal="center" vertical="center" wrapText="1"/>
    </xf>
    <xf numFmtId="2" fontId="1" fillId="4" borderId="14" xfId="0" applyNumberFormat="1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2" fontId="1" fillId="4" borderId="15" xfId="0" applyNumberFormat="1" applyFont="1" applyFill="1" applyBorder="1" applyAlignment="1">
      <alignment horizontal="center" vertical="center" wrapText="1"/>
    </xf>
    <xf numFmtId="0" fontId="2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9" fontId="1" fillId="0" borderId="4" xfId="0" applyNumberFormat="1" applyFont="1" applyBorder="1" applyAlignment="1">
      <alignment horizontal="center" vertical="center" wrapText="1"/>
    </xf>
    <xf numFmtId="2" fontId="1" fillId="4" borderId="18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2" fontId="1" fillId="4" borderId="19" xfId="0" applyNumberFormat="1" applyFont="1" applyFill="1" applyBorder="1" applyAlignment="1">
      <alignment horizontal="center" vertical="center" wrapText="1"/>
    </xf>
    <xf numFmtId="2" fontId="1" fillId="6" borderId="3" xfId="0" applyNumberFormat="1" applyFont="1" applyFill="1" applyBorder="1" applyAlignment="1">
      <alignment horizontal="left" vertical="center" wrapText="1"/>
    </xf>
    <xf numFmtId="0" fontId="6" fillId="6" borderId="20" xfId="0" applyFont="1" applyFill="1" applyBorder="1" applyAlignment="1">
      <alignment horizontal="left" vertical="center" wrapText="1"/>
    </xf>
    <xf numFmtId="0" fontId="6" fillId="6" borderId="21" xfId="0" applyFont="1" applyFill="1" applyBorder="1" applyAlignment="1">
      <alignment horizontal="left" vertical="center" wrapText="1"/>
    </xf>
    <xf numFmtId="0" fontId="6" fillId="6" borderId="22" xfId="0" applyFont="1" applyFill="1" applyBorder="1" applyAlignment="1">
      <alignment horizontal="left" vertical="center" wrapText="1"/>
    </xf>
    <xf numFmtId="0" fontId="6" fillId="6" borderId="23" xfId="0" applyFont="1" applyFill="1" applyBorder="1" applyAlignment="1">
      <alignment horizontal="left" vertical="center" wrapText="1"/>
    </xf>
    <xf numFmtId="0" fontId="2" fillId="7" borderId="16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left" vertical="center" wrapText="1"/>
    </xf>
    <xf numFmtId="2" fontId="1" fillId="3" borderId="24" xfId="0" applyNumberFormat="1" applyFont="1" applyFill="1" applyBorder="1" applyAlignment="1" applyProtection="1">
      <alignment horizontal="left" vertical="center" wrapText="1"/>
    </xf>
    <xf numFmtId="2" fontId="1" fillId="3" borderId="18" xfId="0" applyNumberFormat="1" applyFont="1" applyFill="1" applyBorder="1" applyAlignment="1" applyProtection="1">
      <alignment horizontal="center" vertical="center" wrapText="1"/>
    </xf>
    <xf numFmtId="2" fontId="1" fillId="3" borderId="4" xfId="0" applyNumberFormat="1" applyFont="1" applyFill="1" applyBorder="1" applyAlignment="1" applyProtection="1">
      <alignment horizontal="center" vertical="center" wrapText="1"/>
    </xf>
    <xf numFmtId="2" fontId="1" fillId="5" borderId="4" xfId="0" applyNumberFormat="1" applyFont="1" applyFill="1" applyBorder="1" applyAlignment="1" applyProtection="1">
      <alignment horizontal="center" vertical="center" wrapText="1"/>
    </xf>
    <xf numFmtId="2" fontId="1" fillId="3" borderId="19" xfId="0" applyNumberFormat="1" applyFont="1" applyFill="1" applyBorder="1" applyAlignment="1" applyProtection="1">
      <alignment horizontal="center" vertical="center" wrapText="1"/>
    </xf>
    <xf numFmtId="2" fontId="1" fillId="3" borderId="25" xfId="0" applyNumberFormat="1" applyFont="1" applyFill="1" applyBorder="1" applyAlignment="1" applyProtection="1">
      <alignment horizontal="left" vertical="center" wrapText="1"/>
    </xf>
    <xf numFmtId="2" fontId="1" fillId="3" borderId="14" xfId="0" applyNumberFormat="1" applyFont="1" applyFill="1" applyBorder="1" applyAlignment="1" applyProtection="1">
      <alignment horizontal="center" vertical="center" wrapText="1"/>
    </xf>
    <xf numFmtId="9" fontId="1" fillId="6" borderId="24" xfId="0" applyNumberFormat="1" applyFont="1" applyFill="1" applyBorder="1" applyAlignment="1" applyProtection="1">
      <alignment horizontal="center" vertical="center" wrapText="1"/>
    </xf>
    <xf numFmtId="9" fontId="1" fillId="6" borderId="1" xfId="0" applyNumberFormat="1" applyFont="1" applyFill="1" applyBorder="1" applyAlignment="1">
      <alignment horizontal="center" vertical="center" wrapText="1"/>
    </xf>
    <xf numFmtId="2" fontId="1" fillId="4" borderId="26" xfId="0" applyNumberFormat="1" applyFont="1" applyFill="1" applyBorder="1" applyAlignment="1">
      <alignment horizontal="center" vertical="center" wrapText="1"/>
    </xf>
    <xf numFmtId="9" fontId="1" fillId="5" borderId="24" xfId="0" applyNumberFormat="1" applyFont="1" applyFill="1" applyBorder="1" applyAlignment="1">
      <alignment horizontal="center" vertical="center" wrapText="1"/>
    </xf>
    <xf numFmtId="2" fontId="1" fillId="4" borderId="27" xfId="0" applyNumberFormat="1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5" borderId="3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horizontal="center" vertical="center" wrapText="1"/>
    </xf>
    <xf numFmtId="0" fontId="2" fillId="5" borderId="17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3" fillId="0" borderId="28" xfId="0" applyFont="1" applyBorder="1" applyAlignment="1">
      <alignment vertical="top" wrapText="1"/>
    </xf>
    <xf numFmtId="0" fontId="0" fillId="0" borderId="28" xfId="0" applyBorder="1" applyAlignment="1">
      <alignment vertical="top" wrapText="1"/>
    </xf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3" fillId="0" borderId="29" xfId="0" applyFont="1" applyBorder="1" applyAlignment="1">
      <alignment horizontal="right" wrapText="1"/>
    </xf>
    <xf numFmtId="0" fontId="3" fillId="0" borderId="30" xfId="0" applyFont="1" applyBorder="1" applyAlignment="1">
      <alignment wrapText="1"/>
    </xf>
    <xf numFmtId="0" fontId="0" fillId="0" borderId="5" xfId="0" applyBorder="1" applyAlignment="1">
      <alignment horizontal="right" wrapText="1"/>
    </xf>
    <xf numFmtId="0" fontId="3" fillId="0" borderId="31" xfId="0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0" fontId="0" fillId="0" borderId="32" xfId="0" applyBorder="1" applyAlignment="1">
      <alignment horizontal="right" wrapText="1"/>
    </xf>
    <xf numFmtId="0" fontId="3" fillId="0" borderId="33" xfId="0" applyFont="1" applyBorder="1" applyAlignment="1">
      <alignment wrapText="1"/>
    </xf>
    <xf numFmtId="0" fontId="2" fillId="5" borderId="3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20" xfId="0" applyFont="1" applyFill="1" applyBorder="1" applyAlignment="1">
      <alignment vertical="center" wrapText="1"/>
    </xf>
    <xf numFmtId="0" fontId="1" fillId="8" borderId="20" xfId="0" applyFont="1" applyFill="1" applyBorder="1" applyAlignment="1">
      <alignment horizontal="left" vertical="center" wrapText="1"/>
    </xf>
    <xf numFmtId="0" fontId="2" fillId="8" borderId="32" xfId="0" applyFont="1" applyFill="1" applyBorder="1" applyAlignment="1" applyProtection="1">
      <alignment horizontal="center" vertical="center" wrapText="1"/>
    </xf>
    <xf numFmtId="0" fontId="2" fillId="8" borderId="24" xfId="0" applyFont="1" applyFill="1" applyBorder="1" applyAlignment="1" applyProtection="1">
      <alignment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vertical="center" wrapText="1"/>
    </xf>
    <xf numFmtId="0" fontId="2" fillId="8" borderId="32" xfId="0" applyFont="1" applyFill="1" applyBorder="1" applyAlignment="1">
      <alignment horizontal="center" vertical="center" wrapText="1"/>
    </xf>
    <xf numFmtId="0" fontId="2" fillId="8" borderId="24" xfId="0" applyFont="1" applyFill="1" applyBorder="1" applyAlignment="1">
      <alignment vertical="center" wrapText="1"/>
    </xf>
    <xf numFmtId="0" fontId="4" fillId="0" borderId="35" xfId="0" applyFont="1" applyBorder="1" applyAlignment="1">
      <alignment vertical="top" wrapText="1"/>
    </xf>
    <xf numFmtId="0" fontId="4" fillId="5" borderId="35" xfId="0" applyFont="1" applyFill="1" applyBorder="1" applyAlignment="1">
      <alignment vertical="top" wrapText="1"/>
    </xf>
    <xf numFmtId="0" fontId="4" fillId="6" borderId="35" xfId="0" applyFont="1" applyFill="1" applyBorder="1" applyAlignment="1">
      <alignment vertical="top" wrapText="1"/>
    </xf>
    <xf numFmtId="0" fontId="2" fillId="8" borderId="29" xfId="0" applyFont="1" applyFill="1" applyBorder="1" applyAlignment="1">
      <alignment horizontal="center" vertical="center" wrapText="1"/>
    </xf>
    <xf numFmtId="0" fontId="2" fillId="8" borderId="3" xfId="0" applyFont="1" applyFill="1" applyBorder="1" applyAlignment="1">
      <alignment vertical="center" wrapText="1"/>
    </xf>
    <xf numFmtId="0" fontId="5" fillId="5" borderId="0" xfId="0" applyFont="1" applyFill="1" applyAlignment="1">
      <alignment vertical="center" wrapText="1"/>
    </xf>
    <xf numFmtId="0" fontId="7" fillId="0" borderId="0" xfId="0" applyFont="1" applyAlignment="1">
      <alignment wrapText="1"/>
    </xf>
    <xf numFmtId="0" fontId="4" fillId="0" borderId="36" xfId="0" applyFont="1" applyBorder="1" applyAlignment="1">
      <alignment wrapText="1"/>
    </xf>
    <xf numFmtId="0" fontId="0" fillId="0" borderId="36" xfId="0" applyBorder="1" applyAlignment="1">
      <alignment wrapText="1"/>
    </xf>
    <xf numFmtId="164" fontId="2" fillId="0" borderId="35" xfId="0" applyNumberFormat="1" applyFont="1" applyBorder="1" applyAlignment="1">
      <alignment horizontal="center" vertical="center" wrapText="1"/>
    </xf>
    <xf numFmtId="164" fontId="2" fillId="0" borderId="37" xfId="0" applyNumberFormat="1" applyFont="1" applyBorder="1" applyAlignment="1">
      <alignment horizontal="center" vertical="center" wrapText="1"/>
    </xf>
    <xf numFmtId="0" fontId="0" fillId="0" borderId="37" xfId="0" applyBorder="1" applyAlignment="1">
      <alignment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view="pageLayout" topLeftCell="A10" workbookViewId="0">
      <selection activeCell="B19" sqref="B19"/>
    </sheetView>
  </sheetViews>
  <sheetFormatPr defaultColWidth="18.140625" defaultRowHeight="12.75" x14ac:dyDescent="0.2"/>
  <cols>
    <col min="1" max="1" width="12.28515625" style="71" customWidth="1"/>
    <col min="2" max="2" width="131" style="71" customWidth="1"/>
    <col min="3" max="3" width="26.7109375" style="71" customWidth="1"/>
    <col min="4" max="4" width="41.85546875" style="71" customWidth="1"/>
    <col min="5" max="16384" width="18.140625" style="71"/>
  </cols>
  <sheetData>
    <row r="1" spans="1:4" ht="26.25" thickBot="1" x14ac:dyDescent="0.25">
      <c r="A1" s="81" t="s">
        <v>35</v>
      </c>
      <c r="C1" s="70" t="s">
        <v>6</v>
      </c>
      <c r="D1" s="70" t="s">
        <v>6</v>
      </c>
    </row>
    <row r="2" spans="1:4" ht="41.25" customHeight="1" thickBot="1" x14ac:dyDescent="0.25">
      <c r="A2" s="101" t="s">
        <v>44</v>
      </c>
      <c r="B2" s="79" t="s">
        <v>46</v>
      </c>
      <c r="D2" s="70" t="s">
        <v>6</v>
      </c>
    </row>
    <row r="3" spans="1:4" ht="13.5" thickBot="1" x14ac:dyDescent="0.25">
      <c r="A3" s="102" t="s">
        <v>36</v>
      </c>
      <c r="B3" s="79" t="s">
        <v>43</v>
      </c>
    </row>
    <row r="4" spans="1:4" ht="32.25" customHeight="1" thickBot="1" x14ac:dyDescent="0.25">
      <c r="A4" s="103" t="s">
        <v>37</v>
      </c>
      <c r="B4" s="79" t="s">
        <v>38</v>
      </c>
    </row>
    <row r="5" spans="1:4" ht="23.25" customHeight="1" thickBot="1" x14ac:dyDescent="0.25">
      <c r="A5" s="101" t="s">
        <v>40</v>
      </c>
      <c r="B5" s="80" t="s">
        <v>41</v>
      </c>
    </row>
    <row r="6" spans="1:4" ht="26.25" thickBot="1" x14ac:dyDescent="0.25">
      <c r="A6" s="101" t="s">
        <v>39</v>
      </c>
      <c r="B6" s="79" t="s">
        <v>67</v>
      </c>
    </row>
    <row r="7" spans="1:4" ht="26.25" customHeight="1" x14ac:dyDescent="0.2">
      <c r="A7" s="108" t="s">
        <v>47</v>
      </c>
      <c r="B7" s="109"/>
    </row>
    <row r="8" spans="1:4" ht="18" customHeight="1" thickBot="1" x14ac:dyDescent="0.25">
      <c r="A8" s="107" t="s">
        <v>48</v>
      </c>
      <c r="B8" s="107"/>
    </row>
    <row r="9" spans="1:4" ht="24.75" customHeight="1" x14ac:dyDescent="0.2">
      <c r="A9" s="83">
        <v>1.1000000000000001</v>
      </c>
      <c r="B9" s="84" t="s">
        <v>60</v>
      </c>
    </row>
    <row r="10" spans="1:4" ht="24" customHeight="1" x14ac:dyDescent="0.2">
      <c r="A10" s="85">
        <v>1.2</v>
      </c>
      <c r="B10" s="86" t="s">
        <v>57</v>
      </c>
    </row>
    <row r="11" spans="1:4" ht="19.5" customHeight="1" x14ac:dyDescent="0.2">
      <c r="A11" s="85">
        <v>1.3</v>
      </c>
      <c r="B11" s="86" t="s">
        <v>49</v>
      </c>
    </row>
    <row r="12" spans="1:4" ht="26.25" customHeight="1" x14ac:dyDescent="0.2">
      <c r="A12" s="85">
        <v>1.4</v>
      </c>
      <c r="B12" s="86" t="s">
        <v>50</v>
      </c>
    </row>
    <row r="13" spans="1:4" ht="17.25" customHeight="1" x14ac:dyDescent="0.2">
      <c r="A13" s="85">
        <v>1.5</v>
      </c>
      <c r="B13" s="86" t="s">
        <v>51</v>
      </c>
    </row>
    <row r="14" spans="1:4" ht="25.5" customHeight="1" x14ac:dyDescent="0.2">
      <c r="A14" s="85">
        <v>1.6</v>
      </c>
      <c r="B14" s="86" t="s">
        <v>52</v>
      </c>
    </row>
    <row r="15" spans="1:4" ht="24.75" customHeight="1" x14ac:dyDescent="0.2">
      <c r="A15" s="85">
        <v>1.7</v>
      </c>
      <c r="B15" s="86" t="s">
        <v>53</v>
      </c>
    </row>
    <row r="16" spans="1:4" ht="36" customHeight="1" x14ac:dyDescent="0.2">
      <c r="A16" s="87" t="s">
        <v>54</v>
      </c>
      <c r="B16" s="86" t="s">
        <v>56</v>
      </c>
    </row>
    <row r="17" spans="1:2" ht="29.25" customHeight="1" x14ac:dyDescent="0.2">
      <c r="A17" s="87" t="s">
        <v>55</v>
      </c>
      <c r="B17" s="86" t="s">
        <v>64</v>
      </c>
    </row>
    <row r="18" spans="1:2" ht="30" customHeight="1" x14ac:dyDescent="0.2">
      <c r="A18" s="87">
        <v>2.2000000000000002</v>
      </c>
      <c r="B18" s="86" t="s">
        <v>63</v>
      </c>
    </row>
    <row r="19" spans="1:2" ht="25.5" x14ac:dyDescent="0.2">
      <c r="A19" s="85">
        <v>2.2999999999999998</v>
      </c>
      <c r="B19" s="86" t="s">
        <v>65</v>
      </c>
    </row>
    <row r="20" spans="1:2" ht="24" customHeight="1" x14ac:dyDescent="0.2">
      <c r="A20" s="85">
        <v>3.1</v>
      </c>
      <c r="B20" s="86" t="s">
        <v>58</v>
      </c>
    </row>
    <row r="21" spans="1:2" ht="25.5" x14ac:dyDescent="0.2">
      <c r="A21" s="85">
        <v>3.2</v>
      </c>
      <c r="B21" s="86" t="s">
        <v>66</v>
      </c>
    </row>
    <row r="22" spans="1:2" ht="21.75" customHeight="1" x14ac:dyDescent="0.2">
      <c r="A22" s="85">
        <v>3.3</v>
      </c>
      <c r="B22" s="86" t="s">
        <v>51</v>
      </c>
    </row>
    <row r="23" spans="1:2" ht="21.75" customHeight="1" thickBot="1" x14ac:dyDescent="0.25">
      <c r="A23" s="88">
        <v>3.4</v>
      </c>
      <c r="B23" s="89" t="s">
        <v>59</v>
      </c>
    </row>
    <row r="24" spans="1:2" x14ac:dyDescent="0.2">
      <c r="A24" s="82"/>
    </row>
    <row r="25" spans="1:2" x14ac:dyDescent="0.2">
      <c r="A25" s="82"/>
    </row>
    <row r="26" spans="1:2" x14ac:dyDescent="0.2">
      <c r="A26" s="82"/>
    </row>
    <row r="27" spans="1:2" x14ac:dyDescent="0.2">
      <c r="A27" s="82"/>
    </row>
    <row r="28" spans="1:2" x14ac:dyDescent="0.2">
      <c r="A28" s="82"/>
    </row>
    <row r="29" spans="1:2" x14ac:dyDescent="0.2">
      <c r="A29" s="82"/>
    </row>
    <row r="30" spans="1:2" x14ac:dyDescent="0.2">
      <c r="A30" s="82"/>
    </row>
  </sheetData>
  <mergeCells count="2">
    <mergeCell ref="A8:B8"/>
    <mergeCell ref="A7:B7"/>
  </mergeCells>
  <pageMargins left="0.25" right="0.1" top="0.75" bottom="0.75" header="0.3" footer="0.3"/>
  <pageSetup paperSize="9" orientation="landscape" r:id="rId1"/>
  <headerFooter>
    <oddHeader>&amp;C&amp;"Arial,Bold"&amp;12ANNEX 3</oddHeader>
    <oddFooter>&amp;COffice of Project Management &amp; Procurement  JAlbion Oct 2011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3"/>
  <sheetViews>
    <sheetView tabSelected="1" zoomScale="75" zoomScaleNormal="75" workbookViewId="0">
      <selection activeCell="B1" sqref="B1"/>
    </sheetView>
  </sheetViews>
  <sheetFormatPr defaultRowHeight="15.75" x14ac:dyDescent="0.2"/>
  <cols>
    <col min="1" max="1" width="10.42578125" style="11" customWidth="1"/>
    <col min="2" max="2" width="57.42578125" style="3" customWidth="1"/>
    <col min="3" max="3" width="14.42578125" style="4" customWidth="1"/>
    <col min="4" max="4" width="14.42578125" style="1" customWidth="1"/>
    <col min="5" max="5" width="13.28515625" style="1" customWidth="1"/>
    <col min="6" max="9" width="12.7109375" style="1" customWidth="1"/>
    <col min="10" max="10" width="11.140625" style="2" bestFit="1" customWidth="1"/>
    <col min="11" max="11" width="10.42578125" style="2" customWidth="1"/>
    <col min="12" max="12" width="11.140625" style="2" bestFit="1" customWidth="1"/>
    <col min="13" max="13" width="10.42578125" style="2" customWidth="1"/>
    <col min="14" max="15" width="12.7109375" style="1" customWidth="1"/>
    <col min="16" max="16" width="45.5703125" style="1" customWidth="1"/>
    <col min="17" max="16384" width="9.140625" style="1"/>
  </cols>
  <sheetData>
    <row r="1" spans="1:16" ht="54" customHeight="1" thickBot="1" x14ac:dyDescent="0.25">
      <c r="A1" s="11" t="s">
        <v>7</v>
      </c>
      <c r="B1" s="106" t="s">
        <v>68</v>
      </c>
    </row>
    <row r="2" spans="1:16" ht="19.5" customHeight="1" thickBot="1" x14ac:dyDescent="0.25">
      <c r="D2" s="113" t="s">
        <v>31</v>
      </c>
      <c r="E2" s="114"/>
      <c r="F2" s="114"/>
      <c r="G2" s="115"/>
      <c r="H2" s="112"/>
      <c r="I2" s="112"/>
      <c r="J2" s="110" t="s">
        <v>5</v>
      </c>
      <c r="K2" s="111"/>
      <c r="L2" s="111"/>
      <c r="M2" s="112"/>
      <c r="N2" s="112"/>
      <c r="O2" s="112"/>
      <c r="P2" s="116" t="s">
        <v>9</v>
      </c>
    </row>
    <row r="3" spans="1:16" ht="32.25" thickBot="1" x14ac:dyDescent="0.25">
      <c r="A3" s="5" t="s">
        <v>1</v>
      </c>
      <c r="B3" s="15" t="s">
        <v>45</v>
      </c>
      <c r="C3" s="14" t="s">
        <v>0</v>
      </c>
      <c r="D3" s="21" t="s">
        <v>2</v>
      </c>
      <c r="E3" s="21" t="s">
        <v>3</v>
      </c>
      <c r="F3" s="21" t="s">
        <v>4</v>
      </c>
      <c r="G3" s="21" t="s">
        <v>8</v>
      </c>
      <c r="H3" s="21" t="s">
        <v>10</v>
      </c>
      <c r="I3" s="30" t="s">
        <v>11</v>
      </c>
      <c r="J3" s="32" t="s">
        <v>2</v>
      </c>
      <c r="K3" s="33" t="s">
        <v>3</v>
      </c>
      <c r="L3" s="33" t="s">
        <v>4</v>
      </c>
      <c r="M3" s="33" t="s">
        <v>8</v>
      </c>
      <c r="N3" s="33" t="s">
        <v>10</v>
      </c>
      <c r="O3" s="34" t="s">
        <v>11</v>
      </c>
      <c r="P3" s="117"/>
    </row>
    <row r="4" spans="1:16" ht="33.75" customHeight="1" thickBot="1" x14ac:dyDescent="0.25">
      <c r="A4" s="92">
        <v>1</v>
      </c>
      <c r="B4" s="93" t="s">
        <v>14</v>
      </c>
      <c r="C4" s="94"/>
      <c r="D4" s="51" t="s">
        <v>12</v>
      </c>
      <c r="E4" s="51" t="s">
        <v>12</v>
      </c>
      <c r="F4" s="51" t="s">
        <v>12</v>
      </c>
      <c r="G4" s="51" t="s">
        <v>12</v>
      </c>
      <c r="H4" s="51" t="s">
        <v>12</v>
      </c>
      <c r="I4" s="52" t="s">
        <v>12</v>
      </c>
      <c r="J4" s="53" t="s">
        <v>12</v>
      </c>
      <c r="K4" s="51" t="s">
        <v>12</v>
      </c>
      <c r="L4" s="51" t="s">
        <v>12</v>
      </c>
      <c r="M4" s="51" t="s">
        <v>12</v>
      </c>
      <c r="N4" s="51" t="s">
        <v>12</v>
      </c>
      <c r="O4" s="54" t="s">
        <v>12</v>
      </c>
      <c r="P4" s="118"/>
    </row>
    <row r="5" spans="1:16" ht="42" customHeight="1" x14ac:dyDescent="0.2">
      <c r="A5" s="55">
        <v>1.1000000000000001</v>
      </c>
      <c r="B5" s="77" t="s">
        <v>26</v>
      </c>
      <c r="C5" s="12"/>
      <c r="D5" s="50">
        <v>0</v>
      </c>
      <c r="E5" s="19">
        <v>0</v>
      </c>
      <c r="F5" s="19">
        <v>0</v>
      </c>
      <c r="G5" s="19">
        <v>0</v>
      </c>
      <c r="H5" s="19">
        <v>0</v>
      </c>
      <c r="I5" s="19">
        <v>0</v>
      </c>
      <c r="J5" s="38"/>
      <c r="K5" s="39"/>
      <c r="L5" s="39"/>
      <c r="M5" s="39"/>
      <c r="N5" s="39"/>
      <c r="O5" s="40"/>
      <c r="P5" s="36"/>
    </row>
    <row r="6" spans="1:16" ht="41.25" customHeight="1" x14ac:dyDescent="0.2">
      <c r="A6" s="78">
        <v>1.2</v>
      </c>
      <c r="B6" s="77" t="s">
        <v>24</v>
      </c>
      <c r="C6" s="12"/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38"/>
      <c r="K6" s="39"/>
      <c r="L6" s="39"/>
      <c r="M6" s="39"/>
      <c r="N6" s="39"/>
      <c r="O6" s="40"/>
      <c r="P6" s="37"/>
    </row>
    <row r="7" spans="1:16" ht="60" customHeight="1" x14ac:dyDescent="0.2">
      <c r="A7" s="78">
        <v>1.3</v>
      </c>
      <c r="B7" s="77" t="s">
        <v>21</v>
      </c>
      <c r="C7" s="7"/>
      <c r="D7" s="19">
        <v>0</v>
      </c>
      <c r="E7" s="19">
        <v>0</v>
      </c>
      <c r="F7" s="19">
        <v>0</v>
      </c>
      <c r="G7" s="19">
        <v>0</v>
      </c>
      <c r="H7" s="19">
        <v>0</v>
      </c>
      <c r="I7" s="19">
        <v>0</v>
      </c>
      <c r="J7" s="41"/>
      <c r="K7" s="42"/>
      <c r="L7" s="42"/>
      <c r="M7" s="42"/>
      <c r="N7" s="42"/>
      <c r="O7" s="43"/>
      <c r="P7" s="36"/>
    </row>
    <row r="8" spans="1:16" ht="57" customHeight="1" x14ac:dyDescent="0.2">
      <c r="A8" s="16">
        <v>1.4</v>
      </c>
      <c r="B8" s="6" t="s">
        <v>30</v>
      </c>
      <c r="C8" s="12"/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38"/>
      <c r="K8" s="39"/>
      <c r="L8" s="39"/>
      <c r="M8" s="39"/>
      <c r="N8" s="39"/>
      <c r="O8" s="40"/>
      <c r="P8" s="37"/>
    </row>
    <row r="9" spans="1:16" ht="40.5" customHeight="1" x14ac:dyDescent="0.2">
      <c r="A9" s="16">
        <v>1.5</v>
      </c>
      <c r="B9" s="6" t="s">
        <v>19</v>
      </c>
      <c r="C9" s="7"/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41"/>
      <c r="K9" s="42"/>
      <c r="L9" s="42"/>
      <c r="M9" s="42"/>
      <c r="N9" s="42"/>
      <c r="O9" s="43"/>
      <c r="P9" s="37"/>
    </row>
    <row r="10" spans="1:16" ht="40.5" customHeight="1" x14ac:dyDescent="0.2">
      <c r="A10" s="45">
        <v>1.6</v>
      </c>
      <c r="B10" s="1" t="s">
        <v>20</v>
      </c>
      <c r="C10" s="46"/>
      <c r="D10" s="19">
        <v>0</v>
      </c>
      <c r="E10" s="19">
        <v>0</v>
      </c>
      <c r="F10" s="19">
        <v>0</v>
      </c>
      <c r="G10" s="19">
        <v>0</v>
      </c>
      <c r="H10" s="19">
        <v>0</v>
      </c>
      <c r="I10" s="19">
        <v>0</v>
      </c>
      <c r="J10" s="47"/>
      <c r="K10" s="48"/>
      <c r="L10" s="48"/>
      <c r="M10" s="48"/>
      <c r="N10" s="48"/>
      <c r="O10" s="49"/>
      <c r="P10" s="37"/>
    </row>
    <row r="11" spans="1:16" ht="47.25" customHeight="1" x14ac:dyDescent="0.2">
      <c r="A11" s="45">
        <v>1.7</v>
      </c>
      <c r="B11" s="6" t="s">
        <v>18</v>
      </c>
      <c r="C11" s="46"/>
      <c r="D11" s="19">
        <v>0</v>
      </c>
      <c r="E11" s="19">
        <v>0</v>
      </c>
      <c r="F11" s="19">
        <v>0</v>
      </c>
      <c r="G11" s="19">
        <v>0</v>
      </c>
      <c r="H11" s="19">
        <v>0</v>
      </c>
      <c r="I11" s="19">
        <v>0</v>
      </c>
      <c r="J11" s="47"/>
      <c r="K11" s="47"/>
      <c r="L11" s="47"/>
      <c r="M11" s="47"/>
      <c r="N11" s="47"/>
      <c r="O11" s="66"/>
      <c r="P11" s="37"/>
    </row>
    <row r="12" spans="1:16" ht="32.25" customHeight="1" thickBot="1" x14ac:dyDescent="0.25">
      <c r="A12" s="95" t="s">
        <v>32</v>
      </c>
      <c r="B12" s="96" t="s">
        <v>23</v>
      </c>
      <c r="C12" s="64">
        <v>0.5</v>
      </c>
      <c r="D12" s="57">
        <f t="shared" ref="D12:I12" si="0">SUM(D5:D11)</f>
        <v>0</v>
      </c>
      <c r="E12" s="57">
        <f t="shared" si="0"/>
        <v>0</v>
      </c>
      <c r="F12" s="57">
        <f t="shared" si="0"/>
        <v>0</v>
      </c>
      <c r="G12" s="57">
        <f t="shared" si="0"/>
        <v>0</v>
      </c>
      <c r="H12" s="57">
        <f t="shared" si="0"/>
        <v>0</v>
      </c>
      <c r="I12" s="57">
        <f t="shared" si="0"/>
        <v>0</v>
      </c>
      <c r="J12" s="58">
        <f t="shared" ref="J12:O12" si="1">SUM(D12*$C12)</f>
        <v>0</v>
      </c>
      <c r="K12" s="58">
        <f t="shared" si="1"/>
        <v>0</v>
      </c>
      <c r="L12" s="58">
        <f t="shared" si="1"/>
        <v>0</v>
      </c>
      <c r="M12" s="58">
        <f t="shared" si="1"/>
        <v>0</v>
      </c>
      <c r="N12" s="58">
        <f t="shared" si="1"/>
        <v>0</v>
      </c>
      <c r="O12" s="58">
        <f t="shared" si="1"/>
        <v>0</v>
      </c>
      <c r="P12" s="37"/>
    </row>
    <row r="13" spans="1:16" ht="30" x14ac:dyDescent="0.2">
      <c r="A13" s="104">
        <v>2</v>
      </c>
      <c r="B13" s="93" t="s">
        <v>15</v>
      </c>
      <c r="C13" s="56"/>
      <c r="D13" s="51" t="s">
        <v>12</v>
      </c>
      <c r="E13" s="51" t="s">
        <v>12</v>
      </c>
      <c r="F13" s="51" t="s">
        <v>12</v>
      </c>
      <c r="G13" s="51" t="s">
        <v>12</v>
      </c>
      <c r="H13" s="51" t="s">
        <v>12</v>
      </c>
      <c r="I13" s="52" t="s">
        <v>12</v>
      </c>
      <c r="J13" s="53" t="s">
        <v>12</v>
      </c>
      <c r="K13" s="51" t="s">
        <v>12</v>
      </c>
      <c r="L13" s="51" t="s">
        <v>12</v>
      </c>
      <c r="M13" s="51" t="s">
        <v>12</v>
      </c>
      <c r="N13" s="51" t="s">
        <v>12</v>
      </c>
      <c r="O13" s="54" t="s">
        <v>12</v>
      </c>
      <c r="P13" s="36"/>
    </row>
    <row r="14" spans="1:16" ht="38.25" customHeight="1" x14ac:dyDescent="0.2">
      <c r="A14" s="44">
        <v>2.1</v>
      </c>
      <c r="B14" s="72" t="s">
        <v>62</v>
      </c>
      <c r="C14" s="12"/>
      <c r="D14" s="19">
        <v>0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38"/>
      <c r="K14" s="39"/>
      <c r="L14" s="39"/>
      <c r="M14" s="39"/>
      <c r="N14" s="39"/>
      <c r="O14" s="40"/>
      <c r="P14" s="37"/>
    </row>
    <row r="15" spans="1:16" ht="32.25" customHeight="1" x14ac:dyDescent="0.2">
      <c r="A15" s="44">
        <v>2.2000000000000002</v>
      </c>
      <c r="B15" s="72" t="s">
        <v>16</v>
      </c>
      <c r="C15" s="13"/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  <c r="J15" s="47"/>
      <c r="K15" s="48"/>
      <c r="L15" s="48"/>
      <c r="M15" s="48"/>
      <c r="N15" s="48"/>
      <c r="O15" s="49"/>
      <c r="P15" s="36"/>
    </row>
    <row r="16" spans="1:16" ht="32.25" customHeight="1" x14ac:dyDescent="0.2">
      <c r="A16" s="90">
        <v>2.2999999999999998</v>
      </c>
      <c r="B16" s="91" t="s">
        <v>61</v>
      </c>
      <c r="C16" s="27"/>
      <c r="D16" s="19">
        <v>0</v>
      </c>
      <c r="E16" s="19">
        <v>0</v>
      </c>
      <c r="F16" s="19">
        <v>0</v>
      </c>
      <c r="G16" s="19">
        <v>0</v>
      </c>
      <c r="H16" s="19">
        <v>0</v>
      </c>
      <c r="I16" s="19">
        <v>0</v>
      </c>
      <c r="J16" s="47"/>
      <c r="K16" s="48"/>
      <c r="L16" s="48"/>
      <c r="M16" s="48"/>
      <c r="N16" s="48"/>
      <c r="O16" s="49"/>
      <c r="P16" s="36"/>
    </row>
    <row r="17" spans="1:16" ht="30" customHeight="1" thickBot="1" x14ac:dyDescent="0.25">
      <c r="A17" s="97" t="s">
        <v>33</v>
      </c>
      <c r="B17" s="98" t="s">
        <v>27</v>
      </c>
      <c r="C17" s="65">
        <v>0.3</v>
      </c>
      <c r="D17" s="62">
        <f t="shared" ref="D17:I17" si="2">SUM(D14:D16)</f>
        <v>0</v>
      </c>
      <c r="E17" s="62">
        <f t="shared" si="2"/>
        <v>0</v>
      </c>
      <c r="F17" s="62">
        <f t="shared" si="2"/>
        <v>0</v>
      </c>
      <c r="G17" s="62">
        <f t="shared" si="2"/>
        <v>0</v>
      </c>
      <c r="H17" s="62">
        <f t="shared" si="2"/>
        <v>0</v>
      </c>
      <c r="I17" s="62">
        <f t="shared" si="2"/>
        <v>0</v>
      </c>
      <c r="J17" s="58">
        <f t="shared" ref="J17:O17" si="3">SUM(D17*$C17)</f>
        <v>0</v>
      </c>
      <c r="K17" s="59">
        <f t="shared" si="3"/>
        <v>0</v>
      </c>
      <c r="L17" s="59">
        <f t="shared" si="3"/>
        <v>0</v>
      </c>
      <c r="M17" s="60">
        <f t="shared" si="3"/>
        <v>0</v>
      </c>
      <c r="N17" s="59">
        <f t="shared" si="3"/>
        <v>0</v>
      </c>
      <c r="O17" s="61">
        <f t="shared" si="3"/>
        <v>0</v>
      </c>
      <c r="P17" s="37"/>
    </row>
    <row r="18" spans="1:16" ht="30.75" customHeight="1" x14ac:dyDescent="0.2">
      <c r="A18" s="92">
        <v>3</v>
      </c>
      <c r="B18" s="105" t="s">
        <v>13</v>
      </c>
      <c r="C18" s="69"/>
      <c r="D18" s="51" t="s">
        <v>12</v>
      </c>
      <c r="E18" s="51" t="s">
        <v>12</v>
      </c>
      <c r="F18" s="51" t="s">
        <v>12</v>
      </c>
      <c r="G18" s="51" t="s">
        <v>12</v>
      </c>
      <c r="H18" s="51" t="s">
        <v>12</v>
      </c>
      <c r="I18" s="52" t="s">
        <v>12</v>
      </c>
      <c r="J18" s="53" t="s">
        <v>12</v>
      </c>
      <c r="K18" s="51" t="s">
        <v>12</v>
      </c>
      <c r="L18" s="51" t="s">
        <v>12</v>
      </c>
      <c r="M18" s="51" t="s">
        <v>12</v>
      </c>
      <c r="N18" s="51" t="s">
        <v>12</v>
      </c>
      <c r="O18" s="54" t="s">
        <v>12</v>
      </c>
      <c r="P18" s="36"/>
    </row>
    <row r="19" spans="1:16" ht="33" customHeight="1" x14ac:dyDescent="0.2">
      <c r="A19" s="44">
        <v>3.1</v>
      </c>
      <c r="B19" s="72" t="s">
        <v>17</v>
      </c>
      <c r="C19" s="13"/>
      <c r="D19" s="19">
        <v>0</v>
      </c>
      <c r="E19" s="19">
        <v>0</v>
      </c>
      <c r="F19" s="19">
        <v>0</v>
      </c>
      <c r="G19" s="19">
        <v>0</v>
      </c>
      <c r="H19" s="19">
        <v>0</v>
      </c>
      <c r="I19" s="19">
        <v>0</v>
      </c>
      <c r="J19" s="41"/>
      <c r="K19" s="42"/>
      <c r="L19" s="42"/>
      <c r="M19" s="42"/>
      <c r="N19" s="42"/>
      <c r="O19" s="43"/>
      <c r="P19" s="36"/>
    </row>
    <row r="20" spans="1:16" ht="54" customHeight="1" x14ac:dyDescent="0.2">
      <c r="A20" s="75">
        <v>3.2</v>
      </c>
      <c r="B20" s="73" t="s">
        <v>22</v>
      </c>
      <c r="C20" s="12"/>
      <c r="D20" s="19">
        <v>0</v>
      </c>
      <c r="E20" s="19">
        <v>0</v>
      </c>
      <c r="F20" s="19">
        <v>0</v>
      </c>
      <c r="G20" s="19">
        <v>0</v>
      </c>
      <c r="H20" s="19">
        <v>0</v>
      </c>
      <c r="I20" s="19">
        <v>0</v>
      </c>
      <c r="J20" s="41"/>
      <c r="K20" s="42"/>
      <c r="L20" s="42"/>
      <c r="M20" s="42"/>
      <c r="N20" s="42"/>
      <c r="O20" s="43"/>
      <c r="P20" s="36"/>
    </row>
    <row r="21" spans="1:16" ht="54" customHeight="1" x14ac:dyDescent="0.2">
      <c r="A21" s="76">
        <v>3.3</v>
      </c>
      <c r="B21" s="74" t="s">
        <v>29</v>
      </c>
      <c r="C21" s="7"/>
      <c r="D21" s="19">
        <v>0</v>
      </c>
      <c r="E21" s="19">
        <v>0</v>
      </c>
      <c r="F21" s="19">
        <v>0</v>
      </c>
      <c r="G21" s="19">
        <v>0</v>
      </c>
      <c r="H21" s="19">
        <v>0</v>
      </c>
      <c r="I21" s="19">
        <v>0</v>
      </c>
      <c r="J21" s="41"/>
      <c r="K21" s="42"/>
      <c r="L21" s="42"/>
      <c r="M21" s="42"/>
      <c r="N21" s="42"/>
      <c r="O21" s="43"/>
      <c r="P21" s="36"/>
    </row>
    <row r="22" spans="1:16" ht="54" customHeight="1" x14ac:dyDescent="0.2">
      <c r="A22" s="76">
        <v>3.4</v>
      </c>
      <c r="B22" s="74" t="s">
        <v>42</v>
      </c>
      <c r="C22" s="7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41"/>
      <c r="K22" s="41"/>
      <c r="L22" s="41"/>
      <c r="M22" s="41"/>
      <c r="N22" s="41"/>
      <c r="O22" s="68"/>
      <c r="P22" s="36"/>
    </row>
    <row r="23" spans="1:16" ht="25.5" customHeight="1" thickBot="1" x14ac:dyDescent="0.25">
      <c r="A23" s="99" t="s">
        <v>34</v>
      </c>
      <c r="B23" s="100" t="s">
        <v>28</v>
      </c>
      <c r="C23" s="67">
        <v>0.2</v>
      </c>
      <c r="D23" s="57">
        <f t="shared" ref="D23:I23" si="4">SUM(D19:D22)</f>
        <v>0</v>
      </c>
      <c r="E23" s="57">
        <f t="shared" si="4"/>
        <v>0</v>
      </c>
      <c r="F23" s="57">
        <f t="shared" si="4"/>
        <v>0</v>
      </c>
      <c r="G23" s="57">
        <f t="shared" si="4"/>
        <v>0</v>
      </c>
      <c r="H23" s="57">
        <f t="shared" si="4"/>
        <v>0</v>
      </c>
      <c r="I23" s="57">
        <f t="shared" si="4"/>
        <v>0</v>
      </c>
      <c r="J23" s="63">
        <f t="shared" ref="J23:O23" si="5">SUM(D23*$C23)</f>
        <v>0</v>
      </c>
      <c r="K23" s="63">
        <f t="shared" si="5"/>
        <v>0</v>
      </c>
      <c r="L23" s="63">
        <f t="shared" si="5"/>
        <v>0</v>
      </c>
      <c r="M23" s="63">
        <f t="shared" si="5"/>
        <v>0</v>
      </c>
      <c r="N23" s="63">
        <f t="shared" si="5"/>
        <v>0</v>
      </c>
      <c r="O23" s="63">
        <f t="shared" si="5"/>
        <v>0</v>
      </c>
      <c r="P23" s="35"/>
    </row>
    <row r="24" spans="1:16" s="17" customFormat="1" x14ac:dyDescent="0.2">
      <c r="A24" s="22"/>
      <c r="B24" s="23"/>
      <c r="C24" s="24"/>
      <c r="D24" s="25"/>
      <c r="E24" s="25"/>
      <c r="F24" s="25"/>
      <c r="G24" s="25"/>
      <c r="H24" s="25"/>
      <c r="I24" s="31"/>
      <c r="J24" s="26"/>
      <c r="K24" s="26"/>
      <c r="L24" s="26"/>
      <c r="M24" s="26"/>
      <c r="N24" s="25"/>
      <c r="O24" s="25"/>
    </row>
    <row r="25" spans="1:16" s="17" customFormat="1" x14ac:dyDescent="0.2">
      <c r="A25" s="22"/>
      <c r="B25" s="23"/>
      <c r="C25" s="24">
        <f>SUM(C4:C23)</f>
        <v>1</v>
      </c>
      <c r="D25" s="25"/>
      <c r="E25" s="25"/>
      <c r="F25" s="25"/>
      <c r="G25" s="25"/>
      <c r="H25" s="25"/>
      <c r="I25" s="25"/>
      <c r="J25" s="26" t="s">
        <v>6</v>
      </c>
      <c r="K25" s="26"/>
      <c r="L25" s="26"/>
      <c r="M25" s="26"/>
      <c r="N25" s="25"/>
      <c r="O25" s="25"/>
    </row>
    <row r="26" spans="1:16" x14ac:dyDescent="0.2">
      <c r="I26" s="29"/>
      <c r="J26" s="8"/>
      <c r="K26" s="8"/>
      <c r="L26" s="8"/>
      <c r="M26" s="8"/>
    </row>
    <row r="27" spans="1:16" ht="16.5" thickBot="1" x14ac:dyDescent="0.25">
      <c r="B27" s="18" t="s">
        <v>25</v>
      </c>
      <c r="C27" s="9" t="s">
        <v>6</v>
      </c>
      <c r="J27" s="10">
        <f>SUM(J4:J26)</f>
        <v>0</v>
      </c>
      <c r="K27" s="10">
        <f>SUM(K4:K26)</f>
        <v>0</v>
      </c>
      <c r="L27" s="10">
        <f>SUM(L4:L26)</f>
        <v>0</v>
      </c>
      <c r="M27" s="10">
        <f>SUM(M4:M26)</f>
        <v>0</v>
      </c>
      <c r="N27" s="10">
        <f>SUM(N4:N26)</f>
        <v>0</v>
      </c>
      <c r="O27" s="28"/>
    </row>
    <row r="28" spans="1:16" ht="16.5" thickTop="1" x14ac:dyDescent="0.2"/>
    <row r="29" spans="1:16" x14ac:dyDescent="0.2">
      <c r="A29" s="20"/>
    </row>
    <row r="30" spans="1:16" x14ac:dyDescent="0.2">
      <c r="A30" s="20"/>
    </row>
    <row r="31" spans="1:16" ht="59.25" customHeight="1" x14ac:dyDescent="0.2">
      <c r="A31" s="20"/>
    </row>
    <row r="32" spans="1:16" x14ac:dyDescent="0.2">
      <c r="A32" s="20"/>
    </row>
    <row r="33" spans="1:1" x14ac:dyDescent="0.2">
      <c r="A33" s="20"/>
    </row>
  </sheetData>
  <mergeCells count="3">
    <mergeCell ref="J2:O2"/>
    <mergeCell ref="D2:I2"/>
    <mergeCell ref="P2:P4"/>
  </mergeCells>
  <phoneticPr fontId="0" type="noConversion"/>
  <pageMargins left="0.75" right="0.48" top="0.28999999999999998" bottom="0.22" header="0.27" footer="0.2"/>
  <pageSetup scale="56" orientation="landscape" r:id="rId1"/>
  <headerFooter alignWithMargins="0">
    <oddHeader xml:space="preserve">&amp;C&amp;"Arial,Bold"&amp;12Government of Bermuda
Tender Evaluation Matrix&amp;"Arial,Regular"&amp;10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Notes &amp; Scoring</vt:lpstr>
      <vt:lpstr>evaluation</vt:lpstr>
      <vt:lpstr>evaluation!Print_Area</vt:lpstr>
    </vt:vector>
  </TitlesOfParts>
  <Company>PricewaterhouseCoopers LLP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 Albion</dc:creator>
  <cp:lastModifiedBy>kknisbett</cp:lastModifiedBy>
  <cp:lastPrinted>2011-11-08T15:01:30Z</cp:lastPrinted>
  <dcterms:created xsi:type="dcterms:W3CDTF">2005-10-09T15:43:26Z</dcterms:created>
  <dcterms:modified xsi:type="dcterms:W3CDTF">2016-03-04T15:14:35Z</dcterms:modified>
  <cp:contentStatus/>
</cp:coreProperties>
</file>